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_イベント関連\☆からくり改善くふう展☆\からくり改善くふう展2020\3出品関係\3_要項と提出書類\"/>
    </mc:Choice>
  </mc:AlternateContent>
  <xr:revisionPtr revIDLastSave="0" documentId="13_ncr:1_{6809D53C-7370-4F87-8629-13E29E0AC235}" xr6:coauthVersionLast="45" xr6:coauthVersionMax="45" xr10:uidLastSave="{00000000-0000-0000-0000-000000000000}"/>
  <bookViews>
    <workbookView xWindow="-120" yWindow="-120" windowWidth="29040" windowHeight="15840" xr2:uid="{B921F68F-4817-479C-B9BC-0695EC612487}"/>
  </bookViews>
  <sheets>
    <sheet name="【提出6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0" i="1" l="1"/>
  <c r="R20" i="1"/>
  <c r="Y20" i="1" l="1"/>
  <c r="AV1" i="1"/>
  <c r="AX1" i="1" s="1"/>
  <c r="S17" i="1" l="1"/>
  <c r="Z17" i="1" s="1"/>
  <c r="BD1" i="1" s="1"/>
  <c r="BC1" i="1" l="1"/>
</calcChain>
</file>

<file path=xl/sharedStrings.xml><?xml version="1.0" encoding="utf-8"?>
<sst xmlns="http://schemas.openxmlformats.org/spreadsheetml/2006/main" count="134" uniqueCount="59">
  <si>
    <t>【提出6】出品に関する連絡書</t>
    <rPh sb="8" eb="9">
      <t>カン</t>
    </rPh>
    <rPh sb="11" eb="14">
      <t>レンラクショ</t>
    </rPh>
    <phoneticPr fontId="5"/>
  </si>
  <si>
    <t>記入日</t>
    <rPh sb="0" eb="2">
      <t>キニュウ</t>
    </rPh>
    <rPh sb="2" eb="3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</si>
  <si>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</si>
  <si>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</si>
  <si>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出品企業名</t>
    <rPh sb="0" eb="2">
      <t>シュッピン</t>
    </rPh>
    <rPh sb="2" eb="4">
      <t>キギョウ</t>
    </rPh>
    <rPh sb="4" eb="5">
      <t>メイ</t>
    </rPh>
    <phoneticPr fontId="5"/>
  </si>
  <si>
    <t>事業場名</t>
    <rPh sb="0" eb="3">
      <t>ジギョウジョウ</t>
    </rPh>
    <rPh sb="3" eb="4">
      <t>メイ</t>
    </rPh>
    <phoneticPr fontId="5"/>
  </si>
  <si>
    <t>要・不要</t>
    <rPh sb="0" eb="1">
      <t>ヨウ</t>
    </rPh>
    <rPh sb="2" eb="4">
      <t>フヨウ</t>
    </rPh>
    <phoneticPr fontId="5"/>
  </si>
  <si>
    <t>　　　必要（↓下記にご記入ください）　　　　　　　　　　　　　不要</t>
    <rPh sb="3" eb="5">
      <t>ヒツヨウ</t>
    </rPh>
    <rPh sb="7" eb="9">
      <t>カキ</t>
    </rPh>
    <rPh sb="11" eb="13">
      <t>キニュウ</t>
    </rPh>
    <phoneticPr fontId="5"/>
  </si>
  <si>
    <t>会社名</t>
    <rPh sb="0" eb="3">
      <t>カイシャメイ</t>
    </rPh>
    <phoneticPr fontId="5"/>
  </si>
  <si>
    <t>事業場名</t>
    <rPh sb="0" eb="2">
      <t>ジギョウ</t>
    </rPh>
    <rPh sb="2" eb="3">
      <t>バ</t>
    </rPh>
    <rPh sb="3" eb="4">
      <t>メイ</t>
    </rPh>
    <phoneticPr fontId="5"/>
  </si>
  <si>
    <t>部署/役職</t>
    <rPh sb="0" eb="2">
      <t>ブショ</t>
    </rPh>
    <rPh sb="3" eb="5">
      <t>ヤクショク</t>
    </rPh>
    <phoneticPr fontId="5"/>
  </si>
  <si>
    <t>お名前</t>
    <rPh sb="1" eb="3">
      <t>ナマエ</t>
    </rPh>
    <phoneticPr fontId="5"/>
  </si>
  <si>
    <t>【2】当日の作品説明員</t>
    <rPh sb="10" eb="11">
      <t>イン</t>
    </rPh>
    <phoneticPr fontId="5"/>
  </si>
  <si>
    <t>作品数</t>
    <rPh sb="0" eb="3">
      <t>サクヒンスウ</t>
    </rPh>
    <phoneticPr fontId="2"/>
  </si>
  <si>
    <t>からくり改善展</t>
    <rPh sb="4" eb="6">
      <t>カイゼン</t>
    </rPh>
    <rPh sb="6" eb="7">
      <t>テン</t>
    </rPh>
    <phoneticPr fontId="2"/>
  </si>
  <si>
    <t>見える化＆IoT展</t>
    <rPh sb="0" eb="1">
      <t>ミ</t>
    </rPh>
    <rPh sb="3" eb="4">
      <t>カ</t>
    </rPh>
    <rPh sb="8" eb="9">
      <t>テン</t>
    </rPh>
    <phoneticPr fontId="2"/>
  </si>
  <si>
    <t>説明員数</t>
    <rPh sb="0" eb="3">
      <t>セツメイイン</t>
    </rPh>
    <rPh sb="3" eb="4">
      <t>スウ</t>
    </rPh>
    <phoneticPr fontId="2"/>
  </si>
  <si>
    <t>作品</t>
    <rPh sb="0" eb="2">
      <t>サクヒン</t>
    </rPh>
    <phoneticPr fontId="5"/>
  </si>
  <si>
    <t>計</t>
    <rPh sb="0" eb="1">
      <t>ケイ</t>
    </rPh>
    <phoneticPr fontId="5"/>
  </si>
  <si>
    <t>名</t>
    <rPh sb="0" eb="1">
      <t>メイ</t>
    </rPh>
    <phoneticPr fontId="5"/>
  </si>
  <si>
    <t>名分</t>
    <rPh sb="0" eb="2">
      <t>メイブン</t>
    </rPh>
    <phoneticPr fontId="5"/>
  </si>
  <si>
    <t>【3】出品作品のDVD制作</t>
    <rPh sb="3" eb="5">
      <t>シュッピン</t>
    </rPh>
    <rPh sb="5" eb="7">
      <t>サクヒン</t>
    </rPh>
    <rPh sb="11" eb="13">
      <t>セイサク</t>
    </rPh>
    <phoneticPr fontId="5"/>
  </si>
  <si>
    <t>※収録希望日がある場合は、ご記入ください。時間指定はできません（希望日が偏った場合は、ご相談させていただきます）</t>
    <rPh sb="1" eb="3">
      <t>シュウロク</t>
    </rPh>
    <rPh sb="3" eb="6">
      <t>キボウビ</t>
    </rPh>
    <rPh sb="9" eb="11">
      <t>バアイ</t>
    </rPh>
    <rPh sb="14" eb="16">
      <t>キニュウ</t>
    </rPh>
    <rPh sb="21" eb="23">
      <t>ジカン</t>
    </rPh>
    <rPh sb="23" eb="25">
      <t>シテイ</t>
    </rPh>
    <phoneticPr fontId="5"/>
  </si>
  <si>
    <t>DVD収録希望日</t>
    <rPh sb="3" eb="5">
      <t>シュウロク</t>
    </rPh>
    <rPh sb="5" eb="7">
      <t>キボウ</t>
    </rPh>
    <rPh sb="7" eb="8">
      <t>ヒ</t>
    </rPh>
    <phoneticPr fontId="5"/>
  </si>
  <si>
    <t>【4】楯の刻印文字</t>
    <rPh sb="3" eb="4">
      <t>タテ</t>
    </rPh>
    <rPh sb="5" eb="7">
      <t>コクイン</t>
    </rPh>
    <rPh sb="7" eb="9">
      <t>モジ</t>
    </rPh>
    <phoneticPr fontId="5"/>
  </si>
  <si>
    <t>からくり
改善展</t>
    <rPh sb="5" eb="7">
      <t>カイゼン</t>
    </rPh>
    <rPh sb="7" eb="8">
      <t>テン</t>
    </rPh>
    <phoneticPr fontId="2"/>
  </si>
  <si>
    <t>見える化
&amp;IoT展</t>
    <rPh sb="0" eb="1">
      <t>ミ</t>
    </rPh>
    <rPh sb="3" eb="4">
      <t>カ</t>
    </rPh>
    <rPh sb="9" eb="10">
      <t>テン</t>
    </rPh>
    <phoneticPr fontId="2"/>
  </si>
  <si>
    <t>からくり改善®くふう展2020/製造現場における「見える化・IoT」改善展2020</t>
  </si>
  <si>
    <t>HPよりエクセルデータをDLできます。　http://www.jipm-event.com/karakuri/exh/</t>
    <phoneticPr fontId="2"/>
  </si>
  <si>
    <t>【1】（特典１）企業枠入場券　※1社につき1日入場券1枚を進呈します</t>
    <rPh sb="4" eb="6">
      <t>トクテン</t>
    </rPh>
    <rPh sb="22" eb="23">
      <t>ニチ</t>
    </rPh>
    <rPh sb="23" eb="26">
      <t>ニュウジョウケン</t>
    </rPh>
    <rPh sb="27" eb="28">
      <t>マイ</t>
    </rPh>
    <rPh sb="29" eb="31">
      <t>シンテイ</t>
    </rPh>
    <phoneticPr fontId="5"/>
  </si>
  <si>
    <t>企業枠入場券</t>
    <phoneticPr fontId="5"/>
  </si>
  <si>
    <t>参加日・予定</t>
    <rPh sb="0" eb="2">
      <t>サンカ</t>
    </rPh>
    <rPh sb="2" eb="3">
      <t>ヒ</t>
    </rPh>
    <rPh sb="4" eb="6">
      <t>ヨテイ</t>
    </rPh>
    <phoneticPr fontId="5"/>
  </si>
  <si>
    <t>備　　考</t>
    <rPh sb="0" eb="1">
      <t>ビ</t>
    </rPh>
    <rPh sb="3" eb="4">
      <t>コウ</t>
    </rPh>
    <phoneticPr fontId="5"/>
  </si>
  <si>
    <t>＜関係会社分＞</t>
    <rPh sb="1" eb="3">
      <t>カンケイ</t>
    </rPh>
    <rPh sb="3" eb="5">
      <t>ガイシャ</t>
    </rPh>
    <rPh sb="5" eb="6">
      <t>ブン</t>
    </rPh>
    <phoneticPr fontId="2"/>
  </si>
  <si>
    <t>上限</t>
    <rPh sb="0" eb="2">
      <t>ジョウゲン</t>
    </rPh>
    <phoneticPr fontId="2"/>
  </si>
  <si>
    <t>（出品募集のご案内Ｐ9,15参照）</t>
    <phoneticPr fontId="2"/>
  </si>
  <si>
    <t>会員は1、会員外は0を選択</t>
    <rPh sb="0" eb="2">
      <t>カイイン</t>
    </rPh>
    <rPh sb="5" eb="7">
      <t>カイイン</t>
    </rPh>
    <rPh sb="7" eb="8">
      <t>ガイ</t>
    </rPh>
    <rPh sb="11" eb="13">
      <t>センタク</t>
    </rPh>
    <phoneticPr fontId="5"/>
  </si>
  <si>
    <r>
      <t>※</t>
    </r>
    <r>
      <rPr>
        <sz val="10"/>
        <color indexed="10"/>
        <rFont val="Meiryo UI"/>
        <family val="3"/>
        <charset val="128"/>
      </rPr>
      <t>1社1個</t>
    </r>
    <r>
      <rPr>
        <sz val="10"/>
        <color indexed="8"/>
        <rFont val="Meiryo UI"/>
        <family val="3"/>
        <charset val="128"/>
      </rPr>
      <t>となります。追加/有料をご希望の場合は【提出7】をご記入ください</t>
    </r>
    <rPh sb="2" eb="3">
      <t>シャ</t>
    </rPh>
    <rPh sb="4" eb="5">
      <t>コ</t>
    </rPh>
    <rPh sb="11" eb="13">
      <t>ツイカ</t>
    </rPh>
    <rPh sb="14" eb="16">
      <t>ユウリョウ</t>
    </rPh>
    <rPh sb="18" eb="20">
      <t>キボウ</t>
    </rPh>
    <rPh sb="21" eb="23">
      <t>バアイ</t>
    </rPh>
    <rPh sb="25" eb="27">
      <t>テイシュツ</t>
    </rPh>
    <rPh sb="31" eb="33">
      <t>キニュウ</t>
    </rPh>
    <phoneticPr fontId="5"/>
  </si>
  <si>
    <t>作品数</t>
    <rPh sb="0" eb="3">
      <t>サクヒンスウ</t>
    </rPh>
    <phoneticPr fontId="5"/>
  </si>
  <si>
    <t>★配布物（テキスト等）の2日間合計必要数
　（2日間同じ説明員の場合、必要数１）</t>
    <rPh sb="1" eb="3">
      <t>ハイフ</t>
    </rPh>
    <rPh sb="3" eb="4">
      <t>ブツ</t>
    </rPh>
    <rPh sb="9" eb="10">
      <t>ナド</t>
    </rPh>
    <rPh sb="13" eb="15">
      <t>ニチカン</t>
    </rPh>
    <rPh sb="15" eb="17">
      <t>ゴウケイ</t>
    </rPh>
    <rPh sb="17" eb="20">
      <t>ヒツヨウスウ</t>
    </rPh>
    <rPh sb="24" eb="26">
      <t>ニチカン</t>
    </rPh>
    <rPh sb="26" eb="27">
      <t>オナ</t>
    </rPh>
    <rPh sb="28" eb="31">
      <t>セツメイイン</t>
    </rPh>
    <rPh sb="32" eb="34">
      <t>バアイ</t>
    </rPh>
    <rPh sb="35" eb="38">
      <t>ヒツヨウスウ</t>
    </rPh>
    <phoneticPr fontId="5"/>
  </si>
  <si>
    <t>あり（再提出日</t>
    <phoneticPr fontId="5"/>
  </si>
  <si>
    <t>)</t>
    <phoneticPr fontId="5"/>
  </si>
  <si>
    <t>／</t>
    <phoneticPr fontId="5"/>
  </si>
  <si>
    <t>　　　　　　　　　　　　　なし</t>
    <phoneticPr fontId="5"/>
  </si>
  <si>
    <t>(特典2)
出品枠入場券　
※会員企業のみ</t>
    <phoneticPr fontId="5"/>
  </si>
  <si>
    <t xml:space="preserve">枚  </t>
    <rPh sb="0" eb="1">
      <t>マイ</t>
    </rPh>
    <phoneticPr fontId="5"/>
  </si>
  <si>
    <t>出品枠入場券</t>
    <phoneticPr fontId="5"/>
  </si>
  <si>
    <t>※1作品2名までで人数をご記入ください。ただし、JIPM会員は（特典2）出品枠入場券を説明員パスに振替可能です。
※説明員の方には開催期間中の昼食をご用意しております</t>
    <rPh sb="2" eb="4">
      <t>サクヒン</t>
    </rPh>
    <rPh sb="5" eb="6">
      <t>メイ</t>
    </rPh>
    <rPh sb="9" eb="11">
      <t>ニンズウ</t>
    </rPh>
    <rPh sb="13" eb="15">
      <t>キニュウ</t>
    </rPh>
    <rPh sb="28" eb="30">
      <t>カイイン</t>
    </rPh>
    <rPh sb="32" eb="34">
      <t>トクテン</t>
    </rPh>
    <rPh sb="36" eb="38">
      <t>シュッピン</t>
    </rPh>
    <rPh sb="38" eb="39">
      <t>ワク</t>
    </rPh>
    <rPh sb="39" eb="42">
      <t>ニュウジョウケン</t>
    </rPh>
    <rPh sb="43" eb="46">
      <t>セツメイイン</t>
    </rPh>
    <rPh sb="49" eb="51">
      <t>フリカエ</t>
    </rPh>
    <rPh sb="51" eb="53">
      <t>カノウ</t>
    </rPh>
    <phoneticPr fontId="5"/>
  </si>
  <si>
    <t>全社提出　期限：　1月15日(金）必着　　
E-mail:  karakuri2020@nagoya-nsc.co.jp　　提出先：NSC（からくり改善くふう展会場設営事務局）</t>
    <rPh sb="0" eb="2">
      <t>ゼンシャ</t>
    </rPh>
    <rPh sb="2" eb="4">
      <t>テイシュツ</t>
    </rPh>
    <rPh sb="15" eb="16">
      <t>キン</t>
    </rPh>
    <phoneticPr fontId="5"/>
  </si>
  <si>
    <t xml:space="preserve"> 　3月10日（水）            　                       　 3月11日（木）</t>
    <rPh sb="3" eb="4">
      <t>ガツ</t>
    </rPh>
    <rPh sb="8" eb="9">
      <t>スイ</t>
    </rPh>
    <rPh sb="49" eb="50">
      <t>ガツ</t>
    </rPh>
    <rPh sb="54" eb="55">
      <t>モク</t>
    </rPh>
    <phoneticPr fontId="5"/>
  </si>
  <si>
    <t>振替 10日</t>
    <rPh sb="0" eb="2">
      <t>フリカエ</t>
    </rPh>
    <phoneticPr fontId="5"/>
  </si>
  <si>
    <t>振替11日</t>
    <rPh sb="0" eb="2">
      <t>フリカエ</t>
    </rPh>
    <phoneticPr fontId="5"/>
  </si>
  <si>
    <t xml:space="preserve"> 3月10日（水）</t>
  </si>
  <si>
    <t xml:space="preserve"> 　3月10日（水）            　                       　  3月11日（木）</t>
  </si>
  <si>
    <t xml:space="preserve"> 　 3月10日（水）            　                       　  3月11日（木）</t>
  </si>
  <si>
    <t xml:space="preserve"> 3月11日（木）</t>
  </si>
  <si>
    <t>会員区分
(選択)</t>
    <rPh sb="0" eb="2">
      <t>カイイン</t>
    </rPh>
    <rPh sb="2" eb="4">
      <t>クブン</t>
    </rPh>
    <rPh sb="6" eb="8">
      <t>センタク</t>
    </rPh>
    <phoneticPr fontId="5"/>
  </si>
  <si>
    <r>
      <t>【5】12/11以降の【提出2･3：作品詳細】変更　</t>
    </r>
    <r>
      <rPr>
        <b/>
        <sz val="10"/>
        <color theme="1"/>
        <rFont val="Meiryo UI"/>
        <family val="3"/>
        <charset val="128"/>
      </rPr>
      <t>＊1/15迄に１回だけ変更可能です（複数回の変更はお断りいたします）</t>
    </r>
    <rPh sb="8" eb="10">
      <t>イコウ</t>
    </rPh>
    <rPh sb="12" eb="14">
      <t>テイシュツ</t>
    </rPh>
    <rPh sb="18" eb="20">
      <t>サクヒン</t>
    </rPh>
    <rPh sb="20" eb="22">
      <t>ショウサイ</t>
    </rPh>
    <rPh sb="23" eb="25">
      <t>ヘンコウ</t>
    </rPh>
    <rPh sb="31" eb="32">
      <t>マデ</t>
    </rPh>
    <rPh sb="34" eb="35">
      <t>カイ</t>
    </rPh>
    <rPh sb="37" eb="39">
      <t>ヘンコウ</t>
    </rPh>
    <rPh sb="39" eb="41">
      <t>カノウ</t>
    </rPh>
    <rPh sb="44" eb="47">
      <t>フクスウカイ</t>
    </rPh>
    <rPh sb="48" eb="50">
      <t>ヘンコウ</t>
    </rPh>
    <rPh sb="52" eb="53">
      <t>コトワ</t>
    </rPh>
    <phoneticPr fontId="5"/>
  </si>
  <si>
    <t>※企業枠入場券はどちらか1日利用できます 来場日未定の場合は初日分をお送りします
※日程変更の連絡は不要です。会場受付にて入場券を交換いたしますので忘れずお持ちください
※企業枠入場券(特典1)出品枠入場券(特典2：会員企業のみ)は2月中旬に、連絡担当者様にお送りします</t>
    <rPh sb="21" eb="23">
      <t>ライジョウ</t>
    </rPh>
    <rPh sb="23" eb="24">
      <t>ビ</t>
    </rPh>
    <rPh sb="24" eb="26">
      <t>ミテイ</t>
    </rPh>
    <rPh sb="27" eb="29">
      <t>バアイ</t>
    </rPh>
    <rPh sb="30" eb="32">
      <t>ショニチ</t>
    </rPh>
    <rPh sb="32" eb="33">
      <t>ブン</t>
    </rPh>
    <rPh sb="35" eb="36">
      <t>オク</t>
    </rPh>
    <rPh sb="42" eb="46">
      <t>ニッテイヘンコウ</t>
    </rPh>
    <rPh sb="47" eb="49">
      <t>レンラク</t>
    </rPh>
    <rPh sb="50" eb="52">
      <t>フヨウ</t>
    </rPh>
    <rPh sb="55" eb="57">
      <t>カイジョウ</t>
    </rPh>
    <rPh sb="57" eb="59">
      <t>ウケツケ</t>
    </rPh>
    <rPh sb="61" eb="64">
      <t>ニュウジョウケン</t>
    </rPh>
    <rPh sb="65" eb="67">
      <t>コウカン</t>
    </rPh>
    <rPh sb="74" eb="75">
      <t>ワス</t>
    </rPh>
    <rPh sb="78" eb="79">
      <t>モ</t>
    </rPh>
    <rPh sb="93" eb="95">
      <t>トクテン</t>
    </rPh>
    <rPh sb="104" eb="106">
      <t>トクテン</t>
    </rPh>
    <rPh sb="108" eb="110">
      <t>カイイン</t>
    </rPh>
    <rPh sb="110" eb="112">
      <t>キギョウ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</si>
</sst>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/d;@"/>
  </numFmts>
  <fonts count="19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 tint="0.249977111117893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2" borderId="0" xfId="0" applyFont="1" applyFill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>
      <alignment vertical="center"/>
    </xf>
    <xf numFmtId="0" fontId="9" fillId="0" borderId="0" xfId="0" applyFont="1" applyAlignment="1"/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6" fillId="0" borderId="23" xfId="0" applyFont="1" applyBorder="1" applyAlignment="1">
      <alignment horizontal="left" vertical="center" wrapText="1"/>
    </xf>
    <xf numFmtId="0" fontId="15" fillId="6" borderId="28" xfId="0" applyFont="1" applyFill="1" applyBorder="1" applyAlignment="1">
      <alignment vertical="center" wrapText="1"/>
    </xf>
    <xf numFmtId="177" fontId="1" fillId="6" borderId="26" xfId="0" applyNumberFormat="1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177" fontId="1" fillId="6" borderId="19" xfId="0" applyNumberFormat="1" applyFont="1" applyFill="1" applyBorder="1" applyAlignment="1">
      <alignment horizontal="center" vertical="center"/>
    </xf>
    <xf numFmtId="177" fontId="1" fillId="6" borderId="21" xfId="0" applyNumberFormat="1" applyFont="1" applyFill="1" applyBorder="1" applyAlignment="1">
      <alignment horizontal="center" vertical="center"/>
    </xf>
    <xf numFmtId="0" fontId="1" fillId="6" borderId="22" xfId="0" applyNumberFormat="1" applyFont="1" applyFill="1" applyBorder="1" applyAlignment="1" applyProtection="1">
      <alignment vertical="center"/>
    </xf>
    <xf numFmtId="0" fontId="1" fillId="6" borderId="30" xfId="0" applyNumberFormat="1" applyFont="1" applyFill="1" applyBorder="1" applyAlignment="1" applyProtection="1">
      <alignment horizontal="center" vertical="center"/>
    </xf>
    <xf numFmtId="0" fontId="1" fillId="6" borderId="26" xfId="0" applyNumberFormat="1" applyFont="1" applyFill="1" applyBorder="1" applyAlignment="1" applyProtection="1">
      <alignment horizontal="center" vertical="center"/>
    </xf>
    <xf numFmtId="0" fontId="1" fillId="6" borderId="27" xfId="0" applyNumberFormat="1" applyFont="1" applyFill="1" applyBorder="1" applyAlignment="1" applyProtection="1">
      <alignment horizontal="center" vertical="center"/>
    </xf>
    <xf numFmtId="0" fontId="18" fillId="6" borderId="20" xfId="0" applyFont="1" applyFill="1" applyBorder="1" applyAlignment="1" applyProtection="1">
      <alignment horizontal="right" vertical="center"/>
      <protection hidden="1"/>
    </xf>
    <xf numFmtId="0" fontId="18" fillId="6" borderId="17" xfId="0" applyFont="1" applyFill="1" applyBorder="1" applyAlignment="1" applyProtection="1">
      <alignment horizontal="right" vertical="center"/>
      <protection hidden="1"/>
    </xf>
    <xf numFmtId="0" fontId="18" fillId="6" borderId="18" xfId="0" applyFont="1" applyFill="1" applyBorder="1" applyAlignment="1" applyProtection="1">
      <alignment horizontal="right" vertical="center"/>
      <protection hidden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8" fillId="6" borderId="21" xfId="0" applyNumberFormat="1" applyFont="1" applyFill="1" applyBorder="1" applyAlignment="1" applyProtection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14" fillId="6" borderId="7" xfId="0" applyFont="1" applyFill="1" applyBorder="1" applyAlignment="1" applyProtection="1">
      <alignment horizontal="center" vertical="center" shrinkToFit="1"/>
      <protection locked="0"/>
    </xf>
    <xf numFmtId="0" fontId="14" fillId="6" borderId="6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 shrinkToFit="1"/>
    </xf>
    <xf numFmtId="0" fontId="10" fillId="5" borderId="38" xfId="0" applyFont="1" applyFill="1" applyBorder="1" applyAlignment="1">
      <alignment horizontal="center" vertical="center" shrinkToFit="1"/>
    </xf>
    <xf numFmtId="0" fontId="10" fillId="5" borderId="39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6" borderId="5" xfId="0" applyFont="1" applyFill="1" applyBorder="1" applyAlignment="1" applyProtection="1">
      <alignment vertical="center"/>
    </xf>
    <xf numFmtId="0" fontId="7" fillId="6" borderId="7" xfId="0" applyFont="1" applyFill="1" applyBorder="1" applyAlignment="1" applyProtection="1">
      <alignment vertical="center"/>
    </xf>
    <xf numFmtId="0" fontId="7" fillId="6" borderId="7" xfId="0" applyFont="1" applyFill="1" applyBorder="1" applyAlignment="1" applyProtection="1">
      <alignment vertical="center"/>
      <protection locked="0"/>
    </xf>
    <xf numFmtId="0" fontId="7" fillId="6" borderId="7" xfId="0" applyFont="1" applyFill="1" applyBorder="1" applyAlignment="1" applyProtection="1">
      <alignment horizontal="right" vertical="center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wrapText="1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karakuri2020@nagoya-nsc.co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</xdr:row>
          <xdr:rowOff>47625</xdr:rowOff>
        </xdr:from>
        <xdr:to>
          <xdr:col>9</xdr:col>
          <xdr:colOff>28575</xdr:colOff>
          <xdr:row>7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</xdr:row>
          <xdr:rowOff>38100</xdr:rowOff>
        </xdr:from>
        <xdr:to>
          <xdr:col>20</xdr:col>
          <xdr:colOff>114300</xdr:colOff>
          <xdr:row>7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11</xdr:row>
          <xdr:rowOff>76200</xdr:rowOff>
        </xdr:from>
        <xdr:to>
          <xdr:col>8</xdr:col>
          <xdr:colOff>133350</xdr:colOff>
          <xdr:row>11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11</xdr:row>
          <xdr:rowOff>76200</xdr:rowOff>
        </xdr:from>
        <xdr:to>
          <xdr:col>18</xdr:col>
          <xdr:colOff>200025</xdr:colOff>
          <xdr:row>11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23</xdr:row>
          <xdr:rowOff>76200</xdr:rowOff>
        </xdr:from>
        <xdr:to>
          <xdr:col>18</xdr:col>
          <xdr:colOff>200025</xdr:colOff>
          <xdr:row>23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76200</xdr:rowOff>
        </xdr:from>
        <xdr:to>
          <xdr:col>8</xdr:col>
          <xdr:colOff>123825</xdr:colOff>
          <xdr:row>23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247650</xdr:colOff>
          <xdr:row>23</xdr:row>
          <xdr:rowOff>76200</xdr:rowOff>
        </xdr:from>
        <xdr:to>
          <xdr:col>18</xdr:col>
          <xdr:colOff>200025</xdr:colOff>
          <xdr:row>23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109818</xdr:colOff>
      <xdr:row>31</xdr:row>
      <xdr:rowOff>85165</xdr:rowOff>
    </xdr:from>
    <xdr:to>
      <xdr:col>23</xdr:col>
      <xdr:colOff>198418</xdr:colOff>
      <xdr:row>32</xdr:row>
      <xdr:rowOff>327371</xdr:rowOff>
    </xdr:to>
    <xdr:sp macro="" textlink="">
      <xdr:nvSpPr>
        <xdr:cNvPr id="19" name="正方形/長方形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625289" y="10786783"/>
          <a:ext cx="5590688" cy="61200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b"/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>
            <a:lnSpc>
              <a:spcPts val="2000"/>
            </a:lnSpc>
            <a:defRPr/>
          </a:pPr>
          <a:r>
            <a:rPr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</a:t>
          </a:r>
          <a:r>
            <a:rPr lang="en-US" altLang="ja-JP" sz="1100" b="0">
              <a:solidFill>
                <a:schemeClr val="tx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E</a:t>
          </a:r>
          <a:r>
            <a:rPr lang="en-US" altLang="ja-JP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-mail</a:t>
          </a:r>
          <a:r>
            <a:rPr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：</a:t>
          </a:r>
          <a:r>
            <a:rPr kumimoji="1" lang="en-US" altLang="ja-JP" sz="1100" b="0" i="0" kern="120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karakuri2020@nagoya-nsc.co.jp</a:t>
          </a:r>
          <a:endParaRPr lang="en-US" altLang="ja-JP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84154</xdr:colOff>
      <xdr:row>31</xdr:row>
      <xdr:rowOff>85243</xdr:rowOff>
    </xdr:from>
    <xdr:to>
      <xdr:col>21</xdr:col>
      <xdr:colOff>212150</xdr:colOff>
      <xdr:row>31</xdr:row>
      <xdr:rowOff>319135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99625" y="10786861"/>
          <a:ext cx="5114613" cy="233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eaLnBrk="1" hangingPunct="1">
            <a:lnSpc>
              <a:spcPts val="1300"/>
            </a:lnSpc>
            <a:spcBef>
              <a:spcPct val="0"/>
            </a:spcBef>
            <a:buFontTx/>
            <a:buNone/>
          </a:pPr>
          <a:r>
            <a:rPr lang="en-US" altLang="ja-JP" sz="1000">
              <a:latin typeface="Meiryo UI" pitchFamily="50" charset="-128"/>
              <a:ea typeface="Meiryo UI" pitchFamily="50" charset="-128"/>
            </a:rPr>
            <a:t>【</a:t>
          </a:r>
          <a:r>
            <a:rPr lang="ja-JP" altLang="en-US" sz="1000">
              <a:latin typeface="Meiryo UI" pitchFamily="50" charset="-128"/>
              <a:ea typeface="Meiryo UI" pitchFamily="50" charset="-128"/>
            </a:rPr>
            <a:t>申請書に関するお問い合わせ</a:t>
          </a:r>
          <a:r>
            <a:rPr lang="en-US" altLang="ja-JP" sz="1000">
              <a:latin typeface="Meiryo UI" pitchFamily="50" charset="-128"/>
              <a:ea typeface="Meiryo UI" pitchFamily="50" charset="-128"/>
            </a:rPr>
            <a:t>】</a:t>
          </a:r>
          <a:r>
            <a:rPr lang="ja-JP" altLang="en-US" sz="1000">
              <a:latin typeface="Meiryo UI" pitchFamily="50" charset="-128"/>
              <a:ea typeface="Meiryo UI" pitchFamily="50" charset="-128"/>
            </a:rPr>
            <a:t>　　からくり改善くふう展事務局　まで</a:t>
          </a:r>
          <a:endParaRPr lang="en-US" altLang="ja-JP" sz="1200">
            <a:latin typeface="Meiryo UI" pitchFamily="50" charset="-128"/>
            <a:ea typeface="Meiryo UI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12</xdr:row>
          <xdr:rowOff>76200</xdr:rowOff>
        </xdr:from>
        <xdr:to>
          <xdr:col>36</xdr:col>
          <xdr:colOff>152400</xdr:colOff>
          <xdr:row>12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247650</xdr:colOff>
          <xdr:row>12</xdr:row>
          <xdr:rowOff>76200</xdr:rowOff>
        </xdr:from>
        <xdr:to>
          <xdr:col>46</xdr:col>
          <xdr:colOff>200025</xdr:colOff>
          <xdr:row>12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15</xdr:row>
          <xdr:rowOff>76200</xdr:rowOff>
        </xdr:from>
        <xdr:to>
          <xdr:col>36</xdr:col>
          <xdr:colOff>152400</xdr:colOff>
          <xdr:row>15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247650</xdr:colOff>
          <xdr:row>15</xdr:row>
          <xdr:rowOff>76200</xdr:rowOff>
        </xdr:from>
        <xdr:to>
          <xdr:col>46</xdr:col>
          <xdr:colOff>200025</xdr:colOff>
          <xdr:row>15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18</xdr:row>
          <xdr:rowOff>76200</xdr:rowOff>
        </xdr:from>
        <xdr:to>
          <xdr:col>36</xdr:col>
          <xdr:colOff>152400</xdr:colOff>
          <xdr:row>18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247650</xdr:colOff>
          <xdr:row>18</xdr:row>
          <xdr:rowOff>76200</xdr:rowOff>
        </xdr:from>
        <xdr:to>
          <xdr:col>46</xdr:col>
          <xdr:colOff>200025</xdr:colOff>
          <xdr:row>18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9</xdr:row>
          <xdr:rowOff>76200</xdr:rowOff>
        </xdr:from>
        <xdr:to>
          <xdr:col>36</xdr:col>
          <xdr:colOff>152400</xdr:colOff>
          <xdr:row>9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247650</xdr:colOff>
          <xdr:row>9</xdr:row>
          <xdr:rowOff>76200</xdr:rowOff>
        </xdr:from>
        <xdr:to>
          <xdr:col>46</xdr:col>
          <xdr:colOff>200025</xdr:colOff>
          <xdr:row>9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190500</xdr:colOff>
          <xdr:row>6</xdr:row>
          <xdr:rowOff>76200</xdr:rowOff>
        </xdr:from>
        <xdr:to>
          <xdr:col>36</xdr:col>
          <xdr:colOff>152400</xdr:colOff>
          <xdr:row>6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247650</xdr:colOff>
          <xdr:row>6</xdr:row>
          <xdr:rowOff>76200</xdr:rowOff>
        </xdr:from>
        <xdr:to>
          <xdr:col>46</xdr:col>
          <xdr:colOff>200025</xdr:colOff>
          <xdr:row>6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30</xdr:row>
          <xdr:rowOff>76200</xdr:rowOff>
        </xdr:from>
        <xdr:to>
          <xdr:col>7</xdr:col>
          <xdr:colOff>114300</xdr:colOff>
          <xdr:row>30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30</xdr:row>
          <xdr:rowOff>76200</xdr:rowOff>
        </xdr:from>
        <xdr:to>
          <xdr:col>17</xdr:col>
          <xdr:colOff>0</xdr:colOff>
          <xdr:row>30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29</xdr:row>
          <xdr:rowOff>76200</xdr:rowOff>
        </xdr:from>
        <xdr:to>
          <xdr:col>7</xdr:col>
          <xdr:colOff>114300</xdr:colOff>
          <xdr:row>29</xdr:row>
          <xdr:rowOff>295275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29</xdr:row>
          <xdr:rowOff>76200</xdr:rowOff>
        </xdr:from>
        <xdr:to>
          <xdr:col>17</xdr:col>
          <xdr:colOff>0</xdr:colOff>
          <xdr:row>29</xdr:row>
          <xdr:rowOff>295275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30</xdr:row>
          <xdr:rowOff>76200</xdr:rowOff>
        </xdr:from>
        <xdr:to>
          <xdr:col>7</xdr:col>
          <xdr:colOff>114300</xdr:colOff>
          <xdr:row>30</xdr:row>
          <xdr:rowOff>295275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30</xdr:row>
          <xdr:rowOff>76200</xdr:rowOff>
        </xdr:from>
        <xdr:to>
          <xdr:col>17</xdr:col>
          <xdr:colOff>0</xdr:colOff>
          <xdr:row>30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karakuri2020@nagoya-nsc.co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8E61D-63A6-404B-B429-33B8BAC62189}">
  <sheetPr>
    <tabColor rgb="FFFFC000"/>
    <pageSetUpPr fitToPage="1"/>
  </sheetPr>
  <dimension ref="A1:BD36"/>
  <sheetViews>
    <sheetView showGridLines="0" showZeros="0" tabSelected="1" view="pageBreakPreview" topLeftCell="A25" zoomScale="115" zoomScaleNormal="85" zoomScaleSheetLayoutView="115" workbookViewId="0">
      <selection activeCell="A15" sqref="A15"/>
    </sheetView>
  </sheetViews>
  <sheetFormatPr defaultColWidth="8.625" defaultRowHeight="15.75" x14ac:dyDescent="0.4"/>
  <cols>
    <col min="1" max="3" width="3.375" style="12" customWidth="1"/>
    <col min="4" max="11" width="3.5" style="12" customWidth="1"/>
    <col min="12" max="55" width="3.375" style="12" customWidth="1"/>
    <col min="56" max="56" width="6.125" style="12" customWidth="1"/>
    <col min="57" max="59" width="3.375" style="12" customWidth="1"/>
    <col min="60" max="16384" width="8.625" style="12"/>
  </cols>
  <sheetData>
    <row r="1" spans="1:56" ht="19.5" customHeight="1" x14ac:dyDescent="0.25">
      <c r="A1" s="12" t="s">
        <v>27</v>
      </c>
      <c r="B1" s="1"/>
      <c r="D1" s="1"/>
      <c r="V1" s="2"/>
      <c r="W1" s="2"/>
      <c r="X1" s="2"/>
      <c r="Z1" s="2"/>
      <c r="AA1" s="3" t="s">
        <v>35</v>
      </c>
      <c r="AT1" s="12" t="s">
        <v>38</v>
      </c>
      <c r="AV1" s="12">
        <f>C18+G18</f>
        <v>0</v>
      </c>
      <c r="AX1" s="12">
        <f>AV1*2</f>
        <v>0</v>
      </c>
      <c r="BC1" s="13">
        <f>IF(O18&gt;AX1,S17-O18,AV1)</f>
        <v>0</v>
      </c>
      <c r="BD1" s="13">
        <f>IF(V18&gt;AX1,Z17-V18,AV1)</f>
        <v>0</v>
      </c>
    </row>
    <row r="2" spans="1:56" ht="46.5" customHeight="1" x14ac:dyDescent="0.4">
      <c r="A2" s="4" t="s">
        <v>0</v>
      </c>
      <c r="B2" s="1"/>
      <c r="D2" s="1"/>
      <c r="V2" s="70" t="s">
        <v>1</v>
      </c>
      <c r="W2" s="70"/>
      <c r="X2" s="5"/>
      <c r="Y2" s="5" t="s">
        <v>2</v>
      </c>
      <c r="Z2" s="5"/>
      <c r="AA2" s="5" t="s">
        <v>3</v>
      </c>
    </row>
    <row r="3" spans="1:56" ht="36.75" customHeight="1" x14ac:dyDescent="0.4">
      <c r="A3" s="71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56" ht="19.5" customHeight="1" thickBot="1" x14ac:dyDescent="0.45">
      <c r="A4" s="60" t="s">
        <v>28</v>
      </c>
      <c r="B4" s="60"/>
      <c r="C4" s="60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60"/>
      <c r="T4" s="60"/>
      <c r="U4" s="60"/>
      <c r="V4" s="60"/>
      <c r="W4" s="60"/>
      <c r="X4" s="60"/>
      <c r="Y4" s="60"/>
      <c r="Z4" s="60"/>
      <c r="AA4" s="60"/>
      <c r="AC4" s="6" t="s">
        <v>33</v>
      </c>
    </row>
    <row r="5" spans="1:56" ht="30" customHeight="1" thickBot="1" x14ac:dyDescent="0.45">
      <c r="A5" s="41" t="s">
        <v>4</v>
      </c>
      <c r="B5" s="41"/>
      <c r="C5" s="42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1"/>
      <c r="S5" s="82" t="s">
        <v>36</v>
      </c>
      <c r="T5" s="82"/>
      <c r="U5" s="82"/>
      <c r="V5" s="82"/>
      <c r="W5" s="82"/>
      <c r="X5" s="82"/>
      <c r="Y5" s="82"/>
      <c r="Z5" s="82"/>
      <c r="AA5" s="83"/>
      <c r="AC5" s="46" t="s">
        <v>8</v>
      </c>
      <c r="AD5" s="46"/>
      <c r="AE5" s="46"/>
      <c r="AF5" s="46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6" t="s">
        <v>9</v>
      </c>
      <c r="AR5" s="46"/>
      <c r="AS5" s="46"/>
      <c r="AT5" s="46"/>
      <c r="AU5" s="50"/>
      <c r="AV5" s="50"/>
      <c r="AW5" s="50"/>
      <c r="AX5" s="50"/>
      <c r="AY5" s="50"/>
      <c r="AZ5" s="50"/>
      <c r="BA5" s="50"/>
      <c r="BB5" s="50"/>
      <c r="BC5" s="50"/>
    </row>
    <row r="6" spans="1:56" ht="30" customHeight="1" thickBot="1" x14ac:dyDescent="0.45">
      <c r="A6" s="41" t="s">
        <v>5</v>
      </c>
      <c r="B6" s="41"/>
      <c r="C6" s="42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 s="87" t="s">
        <v>56</v>
      </c>
      <c r="T6" s="87"/>
      <c r="U6" s="87"/>
      <c r="V6" s="87"/>
      <c r="W6" s="84"/>
      <c r="X6" s="85"/>
      <c r="Y6" s="85"/>
      <c r="Z6" s="85"/>
      <c r="AA6" s="86"/>
      <c r="AC6" s="46" t="s">
        <v>10</v>
      </c>
      <c r="AD6" s="46"/>
      <c r="AE6" s="46"/>
      <c r="AF6" s="46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4" t="s">
        <v>11</v>
      </c>
      <c r="AR6" s="55"/>
      <c r="AS6" s="55"/>
      <c r="AT6" s="55"/>
      <c r="AU6" s="50"/>
      <c r="AV6" s="50"/>
      <c r="AW6" s="50"/>
      <c r="AX6" s="50"/>
      <c r="AY6" s="50"/>
      <c r="AZ6" s="50"/>
      <c r="BA6" s="50"/>
      <c r="BB6" s="50"/>
      <c r="BC6" s="50"/>
    </row>
    <row r="7" spans="1:56" ht="30" customHeight="1" thickBot="1" x14ac:dyDescent="0.45">
      <c r="A7" s="6" t="s">
        <v>29</v>
      </c>
      <c r="B7" s="6"/>
      <c r="C7" s="6"/>
      <c r="AC7" s="46" t="s">
        <v>31</v>
      </c>
      <c r="AD7" s="46"/>
      <c r="AE7" s="46"/>
      <c r="AF7" s="46"/>
      <c r="AG7" s="75" t="s">
        <v>49</v>
      </c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7"/>
    </row>
    <row r="8" spans="1:56" ht="30" customHeight="1" thickBot="1" x14ac:dyDescent="0.45">
      <c r="A8" s="73" t="s">
        <v>6</v>
      </c>
      <c r="B8" s="73"/>
      <c r="C8" s="73"/>
      <c r="D8" s="88"/>
      <c r="E8" s="89" t="s">
        <v>7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1"/>
      <c r="AC8" s="46" t="s">
        <v>8</v>
      </c>
      <c r="AD8" s="46"/>
      <c r="AE8" s="46"/>
      <c r="AF8" s="46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6" t="s">
        <v>9</v>
      </c>
      <c r="AR8" s="46"/>
      <c r="AS8" s="46"/>
      <c r="AT8" s="46"/>
      <c r="AU8" s="50"/>
      <c r="AV8" s="50"/>
      <c r="AW8" s="50"/>
      <c r="AX8" s="50"/>
      <c r="AY8" s="50"/>
      <c r="AZ8" s="50"/>
      <c r="BA8" s="50"/>
      <c r="BB8" s="50"/>
      <c r="BC8" s="50"/>
    </row>
    <row r="9" spans="1:56" ht="30" customHeight="1" thickBot="1" x14ac:dyDescent="0.45">
      <c r="A9" s="42" t="s">
        <v>30</v>
      </c>
      <c r="B9" s="74"/>
      <c r="C9" s="74"/>
      <c r="D9" s="74"/>
      <c r="E9" s="92"/>
      <c r="F9" s="92"/>
      <c r="G9" s="92"/>
      <c r="H9" s="92"/>
      <c r="I9" s="92"/>
      <c r="J9" s="92"/>
      <c r="K9" s="92"/>
      <c r="L9" s="92"/>
      <c r="M9" s="92"/>
      <c r="N9" s="92"/>
      <c r="O9" s="69"/>
      <c r="P9" s="69"/>
      <c r="Q9" s="69"/>
      <c r="R9" s="69"/>
      <c r="S9" s="92"/>
      <c r="T9" s="92"/>
      <c r="U9" s="92"/>
      <c r="V9" s="92"/>
      <c r="W9" s="92"/>
      <c r="X9" s="92"/>
      <c r="Y9" s="92"/>
      <c r="Z9" s="92"/>
      <c r="AA9" s="99"/>
      <c r="AC9" s="46" t="s">
        <v>10</v>
      </c>
      <c r="AD9" s="46"/>
      <c r="AE9" s="46"/>
      <c r="AF9" s="46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4" t="s">
        <v>11</v>
      </c>
      <c r="AR9" s="55"/>
      <c r="AS9" s="55"/>
      <c r="AT9" s="55"/>
      <c r="AU9" s="50"/>
      <c r="AV9" s="50"/>
      <c r="AW9" s="50"/>
      <c r="AX9" s="50"/>
      <c r="AY9" s="50"/>
      <c r="AZ9" s="50"/>
      <c r="BA9" s="50"/>
      <c r="BB9" s="50"/>
      <c r="BC9" s="50"/>
    </row>
    <row r="10" spans="1:56" ht="30" customHeight="1" thickBot="1" x14ac:dyDescent="0.45">
      <c r="A10" s="46" t="s">
        <v>8</v>
      </c>
      <c r="B10" s="46"/>
      <c r="C10" s="46"/>
      <c r="D10" s="48"/>
      <c r="E10" s="93"/>
      <c r="F10" s="94"/>
      <c r="G10" s="94"/>
      <c r="H10" s="94"/>
      <c r="I10" s="94"/>
      <c r="J10" s="94"/>
      <c r="K10" s="94"/>
      <c r="L10" s="94"/>
      <c r="M10" s="94"/>
      <c r="N10" s="95"/>
      <c r="O10" s="49" t="s">
        <v>9</v>
      </c>
      <c r="P10" s="46"/>
      <c r="Q10" s="46"/>
      <c r="R10" s="48"/>
      <c r="S10" s="96"/>
      <c r="T10" s="97"/>
      <c r="U10" s="97"/>
      <c r="V10" s="97"/>
      <c r="W10" s="97"/>
      <c r="X10" s="97"/>
      <c r="Y10" s="97"/>
      <c r="Z10" s="97"/>
      <c r="AA10" s="98"/>
      <c r="AC10" s="46" t="s">
        <v>31</v>
      </c>
      <c r="AD10" s="46"/>
      <c r="AE10" s="46"/>
      <c r="AF10" s="46"/>
      <c r="AG10" s="56" t="s">
        <v>53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</row>
    <row r="11" spans="1:56" ht="30" customHeight="1" thickBot="1" x14ac:dyDescent="0.45">
      <c r="A11" s="46" t="s">
        <v>10</v>
      </c>
      <c r="B11" s="46"/>
      <c r="C11" s="46"/>
      <c r="D11" s="48"/>
      <c r="E11" s="100"/>
      <c r="F11" s="101"/>
      <c r="G11" s="101"/>
      <c r="H11" s="101"/>
      <c r="I11" s="101"/>
      <c r="J11" s="101"/>
      <c r="K11" s="101"/>
      <c r="L11" s="101"/>
      <c r="M11" s="101"/>
      <c r="N11" s="102"/>
      <c r="O11" s="103" t="s">
        <v>11</v>
      </c>
      <c r="P11" s="104"/>
      <c r="Q11" s="104"/>
      <c r="R11" s="105"/>
      <c r="S11" s="100"/>
      <c r="T11" s="101"/>
      <c r="U11" s="101"/>
      <c r="V11" s="101"/>
      <c r="W11" s="101"/>
      <c r="X11" s="101"/>
      <c r="Y11" s="101"/>
      <c r="Z11" s="101"/>
      <c r="AA11" s="102"/>
      <c r="AC11" s="46" t="s">
        <v>8</v>
      </c>
      <c r="AD11" s="46"/>
      <c r="AE11" s="46"/>
      <c r="AF11" s="46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6" t="s">
        <v>9</v>
      </c>
      <c r="AR11" s="46"/>
      <c r="AS11" s="46"/>
      <c r="AT11" s="46"/>
      <c r="AU11" s="50"/>
      <c r="AV11" s="50"/>
      <c r="AW11" s="50"/>
      <c r="AX11" s="50"/>
      <c r="AY11" s="50"/>
      <c r="AZ11" s="50"/>
      <c r="BA11" s="50"/>
      <c r="BB11" s="50"/>
      <c r="BC11" s="50"/>
    </row>
    <row r="12" spans="1:56" ht="30" customHeight="1" thickBot="1" x14ac:dyDescent="0.45">
      <c r="A12" s="46" t="s">
        <v>31</v>
      </c>
      <c r="B12" s="46"/>
      <c r="C12" s="46"/>
      <c r="D12" s="48"/>
      <c r="E12" s="107" t="s">
        <v>54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  <c r="AC12" s="46" t="s">
        <v>10</v>
      </c>
      <c r="AD12" s="46"/>
      <c r="AE12" s="46"/>
      <c r="AF12" s="46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4" t="s">
        <v>11</v>
      </c>
      <c r="AR12" s="55"/>
      <c r="AS12" s="55"/>
      <c r="AT12" s="55"/>
      <c r="AU12" s="50"/>
      <c r="AV12" s="50"/>
      <c r="AW12" s="50"/>
      <c r="AX12" s="50"/>
      <c r="AY12" s="50"/>
      <c r="AZ12" s="50"/>
      <c r="BA12" s="50"/>
      <c r="BB12" s="50"/>
      <c r="BC12" s="50"/>
    </row>
    <row r="13" spans="1:56" ht="30" customHeight="1" x14ac:dyDescent="0.4">
      <c r="A13" s="61" t="s">
        <v>58</v>
      </c>
      <c r="B13" s="61"/>
      <c r="C13" s="61"/>
      <c r="D13" s="61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C13" s="46" t="s">
        <v>31</v>
      </c>
      <c r="AD13" s="46"/>
      <c r="AE13" s="46"/>
      <c r="AF13" s="46"/>
      <c r="AG13" s="56" t="s">
        <v>54</v>
      </c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56" ht="30" customHeight="1" x14ac:dyDescent="0.4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C14" s="46" t="s">
        <v>8</v>
      </c>
      <c r="AD14" s="46"/>
      <c r="AE14" s="46"/>
      <c r="AF14" s="46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6" t="s">
        <v>9</v>
      </c>
      <c r="AR14" s="46"/>
      <c r="AS14" s="46"/>
      <c r="AT14" s="46"/>
      <c r="AU14" s="50"/>
      <c r="AV14" s="50"/>
      <c r="AW14" s="50"/>
      <c r="AX14" s="50"/>
      <c r="AY14" s="50"/>
      <c r="AZ14" s="50"/>
      <c r="BA14" s="50"/>
      <c r="BB14" s="50"/>
      <c r="BC14" s="50"/>
    </row>
    <row r="15" spans="1:56" ht="30" customHeight="1" x14ac:dyDescent="0.25">
      <c r="A15" s="6" t="s">
        <v>12</v>
      </c>
      <c r="B15" s="6"/>
      <c r="C15" s="6"/>
      <c r="N15" s="14"/>
      <c r="AC15" s="46" t="s">
        <v>10</v>
      </c>
      <c r="AD15" s="46"/>
      <c r="AE15" s="46"/>
      <c r="AF15" s="46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4" t="s">
        <v>11</v>
      </c>
      <c r="AR15" s="55"/>
      <c r="AS15" s="55"/>
      <c r="AT15" s="55"/>
      <c r="AU15" s="50"/>
      <c r="AV15" s="50"/>
      <c r="AW15" s="50"/>
      <c r="AX15" s="50"/>
      <c r="AY15" s="50"/>
      <c r="AZ15" s="50"/>
      <c r="BA15" s="50"/>
      <c r="BB15" s="50"/>
      <c r="BC15" s="50"/>
    </row>
    <row r="16" spans="1:56" ht="30" customHeight="1" x14ac:dyDescent="0.4">
      <c r="A16" s="40" t="s">
        <v>47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C16" s="46" t="s">
        <v>31</v>
      </c>
      <c r="AD16" s="46"/>
      <c r="AE16" s="46"/>
      <c r="AF16" s="46"/>
      <c r="AG16" s="56" t="s">
        <v>54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</row>
    <row r="17" spans="1:55" ht="30" customHeight="1" thickBot="1" x14ac:dyDescent="0.45">
      <c r="A17" s="65" t="s">
        <v>13</v>
      </c>
      <c r="B17" s="66"/>
      <c r="C17" s="110" t="s">
        <v>14</v>
      </c>
      <c r="D17" s="111"/>
      <c r="E17" s="111"/>
      <c r="F17" s="112"/>
      <c r="G17" s="110" t="s">
        <v>15</v>
      </c>
      <c r="H17" s="111"/>
      <c r="I17" s="111"/>
      <c r="J17" s="112"/>
      <c r="K17" s="65" t="s">
        <v>16</v>
      </c>
      <c r="L17" s="68"/>
      <c r="M17" s="66"/>
      <c r="N17" s="117" t="s">
        <v>52</v>
      </c>
      <c r="O17" s="118"/>
      <c r="P17" s="118"/>
      <c r="Q17" s="119"/>
      <c r="R17" s="120" t="s">
        <v>34</v>
      </c>
      <c r="S17" s="121">
        <f>(C18+G18)*(2+U6)</f>
        <v>0</v>
      </c>
      <c r="T17" s="122"/>
      <c r="U17" s="117" t="s">
        <v>55</v>
      </c>
      <c r="V17" s="118"/>
      <c r="W17" s="118"/>
      <c r="X17" s="118"/>
      <c r="Y17" s="120" t="s">
        <v>34</v>
      </c>
      <c r="Z17" s="121">
        <f>S17</f>
        <v>0</v>
      </c>
      <c r="AA17" s="122"/>
      <c r="AC17" s="46" t="s">
        <v>8</v>
      </c>
      <c r="AD17" s="46"/>
      <c r="AE17" s="46"/>
      <c r="AF17" s="46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6" t="s">
        <v>9</v>
      </c>
      <c r="AR17" s="46"/>
      <c r="AS17" s="46"/>
      <c r="AT17" s="46"/>
      <c r="AU17" s="50"/>
      <c r="AV17" s="50"/>
      <c r="AW17" s="50"/>
      <c r="AX17" s="50"/>
      <c r="AY17" s="50"/>
      <c r="AZ17" s="50"/>
      <c r="BA17" s="50"/>
      <c r="BB17" s="50"/>
      <c r="BC17" s="50"/>
    </row>
    <row r="18" spans="1:55" ht="30" customHeight="1" thickBot="1" x14ac:dyDescent="0.3">
      <c r="A18" s="67"/>
      <c r="B18" s="69"/>
      <c r="C18" s="113"/>
      <c r="D18" s="114"/>
      <c r="E18" s="115" t="s">
        <v>17</v>
      </c>
      <c r="F18" s="116"/>
      <c r="G18" s="113"/>
      <c r="H18" s="114"/>
      <c r="I18" s="115" t="s">
        <v>17</v>
      </c>
      <c r="J18" s="116"/>
      <c r="K18" s="69"/>
      <c r="L18" s="69"/>
      <c r="M18" s="69"/>
      <c r="N18" s="123" t="s">
        <v>18</v>
      </c>
      <c r="O18" s="124"/>
      <c r="P18" s="124"/>
      <c r="Q18" s="124"/>
      <c r="R18" s="124"/>
      <c r="S18" s="125" t="s">
        <v>19</v>
      </c>
      <c r="T18" s="126"/>
      <c r="U18" s="123" t="s">
        <v>18</v>
      </c>
      <c r="V18" s="124"/>
      <c r="W18" s="124"/>
      <c r="X18" s="124"/>
      <c r="Y18" s="124"/>
      <c r="Z18" s="115" t="s">
        <v>19</v>
      </c>
      <c r="AA18" s="116"/>
      <c r="AC18" s="46" t="s">
        <v>10</v>
      </c>
      <c r="AD18" s="46"/>
      <c r="AE18" s="46"/>
      <c r="AF18" s="46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4" t="s">
        <v>11</v>
      </c>
      <c r="AR18" s="55"/>
      <c r="AS18" s="55"/>
      <c r="AT18" s="55"/>
      <c r="AU18" s="50"/>
      <c r="AV18" s="50"/>
      <c r="AW18" s="50"/>
      <c r="AX18" s="50"/>
      <c r="AY18" s="50"/>
      <c r="AZ18" s="50"/>
      <c r="BA18" s="50"/>
      <c r="BB18" s="50"/>
      <c r="BC18" s="50"/>
    </row>
    <row r="19" spans="1:55" ht="30" customHeight="1" thickBot="1" x14ac:dyDescent="0.45">
      <c r="A19" s="38" t="s">
        <v>39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8" t="s">
        <v>44</v>
      </c>
      <c r="O19" s="29"/>
      <c r="P19" s="29"/>
      <c r="Q19" s="30"/>
      <c r="R19" s="16"/>
      <c r="S19" s="17" t="s">
        <v>50</v>
      </c>
      <c r="T19" s="18"/>
      <c r="U19" s="22" t="s">
        <v>51</v>
      </c>
      <c r="V19" s="23"/>
      <c r="W19" s="24"/>
      <c r="X19" s="34" t="s">
        <v>46</v>
      </c>
      <c r="Y19" s="35"/>
      <c r="Z19" s="35"/>
      <c r="AA19" s="36"/>
      <c r="AC19" s="46" t="s">
        <v>31</v>
      </c>
      <c r="AD19" s="46"/>
      <c r="AE19" s="46"/>
      <c r="AF19" s="46"/>
      <c r="AG19" s="56" t="s">
        <v>54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</row>
    <row r="20" spans="1:55" ht="30" customHeight="1" thickBot="1" x14ac:dyDescent="0.3">
      <c r="A20" s="15"/>
      <c r="B20" s="127"/>
      <c r="C20" s="128"/>
      <c r="D20" s="128"/>
      <c r="E20" s="129"/>
      <c r="F20" s="129"/>
      <c r="G20" s="129"/>
      <c r="H20" s="129"/>
      <c r="I20" s="129"/>
      <c r="J20" s="130" t="s">
        <v>20</v>
      </c>
      <c r="K20" s="130"/>
      <c r="L20" s="131"/>
      <c r="M20" s="132"/>
      <c r="N20" s="31"/>
      <c r="O20" s="32"/>
      <c r="P20" s="32"/>
      <c r="Q20" s="33"/>
      <c r="R20" s="27">
        <f>IF((C18+G18)*2&gt;=O18,0,O18-(C18+G18)*2)</f>
        <v>0</v>
      </c>
      <c r="S20" s="26"/>
      <c r="T20" s="19" t="s">
        <v>45</v>
      </c>
      <c r="U20" s="25">
        <f>IF((C18+G18)*2&gt;=V18,0,V18-(C18+G18)*2)</f>
        <v>0</v>
      </c>
      <c r="V20" s="26"/>
      <c r="W20" s="20" t="s">
        <v>45</v>
      </c>
      <c r="X20" s="21"/>
      <c r="Y20" s="37">
        <f>(C18+G18)*2-R20-U20</f>
        <v>0</v>
      </c>
      <c r="Z20" s="37"/>
      <c r="AA20" s="19" t="s">
        <v>45</v>
      </c>
    </row>
    <row r="21" spans="1:55" ht="30" customHeight="1" thickBot="1" x14ac:dyDescent="0.45">
      <c r="A21" s="63" t="s">
        <v>32</v>
      </c>
      <c r="B21" s="64"/>
      <c r="C21" s="64"/>
      <c r="D21" s="64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5"/>
      <c r="AC21" s="57" t="s">
        <v>25</v>
      </c>
      <c r="AD21" s="58"/>
      <c r="AE21" s="59"/>
      <c r="AF21" s="46" t="s">
        <v>8</v>
      </c>
      <c r="AG21" s="46"/>
      <c r="AH21" s="46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 t="s">
        <v>9</v>
      </c>
      <c r="AT21" s="49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ht="30" customHeight="1" x14ac:dyDescent="0.25">
      <c r="A22" s="11" t="s">
        <v>21</v>
      </c>
      <c r="AC22" s="43" t="s">
        <v>26</v>
      </c>
      <c r="AD22" s="44"/>
      <c r="AE22" s="45"/>
      <c r="AF22" s="46" t="s">
        <v>8</v>
      </c>
      <c r="AG22" s="46"/>
      <c r="AH22" s="4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8" t="s">
        <v>9</v>
      </c>
      <c r="AT22" s="49"/>
      <c r="AU22" s="50"/>
      <c r="AV22" s="50"/>
      <c r="AW22" s="50"/>
      <c r="AX22" s="50"/>
      <c r="AY22" s="50"/>
      <c r="AZ22" s="50"/>
      <c r="BA22" s="50"/>
      <c r="BB22" s="50"/>
      <c r="BC22" s="50"/>
    </row>
    <row r="23" spans="1:55" ht="30" customHeight="1" thickBot="1" x14ac:dyDescent="0.45">
      <c r="A23" s="7" t="s">
        <v>22</v>
      </c>
      <c r="AC23" s="57" t="s">
        <v>25</v>
      </c>
      <c r="AD23" s="58"/>
      <c r="AE23" s="59"/>
      <c r="AF23" s="46" t="s">
        <v>8</v>
      </c>
      <c r="AG23" s="46"/>
      <c r="AH23" s="46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 t="s">
        <v>9</v>
      </c>
      <c r="AT23" s="49"/>
      <c r="AU23" s="50"/>
      <c r="AV23" s="50"/>
      <c r="AW23" s="50"/>
      <c r="AX23" s="50"/>
      <c r="AY23" s="50"/>
      <c r="AZ23" s="50"/>
      <c r="BA23" s="50"/>
      <c r="BB23" s="50"/>
      <c r="BC23" s="50"/>
    </row>
    <row r="24" spans="1:55" ht="30" customHeight="1" thickBot="1" x14ac:dyDescent="0.45">
      <c r="A24" s="41" t="s">
        <v>23</v>
      </c>
      <c r="B24" s="41"/>
      <c r="C24" s="41"/>
      <c r="D24" s="42"/>
      <c r="E24" s="107" t="s">
        <v>54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9"/>
      <c r="AC24" s="43" t="s">
        <v>26</v>
      </c>
      <c r="AD24" s="44"/>
      <c r="AE24" s="45"/>
      <c r="AF24" s="46" t="s">
        <v>8</v>
      </c>
      <c r="AG24" s="46"/>
      <c r="AH24" s="46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8" t="s">
        <v>9</v>
      </c>
      <c r="AT24" s="49"/>
      <c r="AU24" s="50"/>
      <c r="AV24" s="50"/>
      <c r="AW24" s="50"/>
      <c r="AX24" s="50"/>
      <c r="AY24" s="50"/>
      <c r="AZ24" s="50"/>
      <c r="BA24" s="50"/>
      <c r="BB24" s="50"/>
      <c r="BC24" s="50"/>
    </row>
    <row r="25" spans="1:55" ht="30" customHeight="1" x14ac:dyDescent="0.25">
      <c r="A25" s="11" t="s">
        <v>24</v>
      </c>
      <c r="AC25" s="57" t="s">
        <v>25</v>
      </c>
      <c r="AD25" s="58"/>
      <c r="AE25" s="59"/>
      <c r="AF25" s="46" t="s">
        <v>8</v>
      </c>
      <c r="AG25" s="46"/>
      <c r="AH25" s="4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8" t="s">
        <v>9</v>
      </c>
      <c r="AT25" s="49"/>
      <c r="AU25" s="50"/>
      <c r="AV25" s="50"/>
      <c r="AW25" s="50"/>
      <c r="AX25" s="50"/>
      <c r="AY25" s="50"/>
      <c r="AZ25" s="50"/>
      <c r="BA25" s="50"/>
      <c r="BB25" s="50"/>
      <c r="BC25" s="50"/>
    </row>
    <row r="26" spans="1:55" ht="30" customHeight="1" thickBot="1" x14ac:dyDescent="0.45">
      <c r="A26" s="8" t="s">
        <v>37</v>
      </c>
      <c r="AC26" s="43" t="s">
        <v>26</v>
      </c>
      <c r="AD26" s="44"/>
      <c r="AE26" s="45"/>
      <c r="AF26" s="46" t="s">
        <v>8</v>
      </c>
      <c r="AG26" s="46"/>
      <c r="AH26" s="46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8" t="s">
        <v>9</v>
      </c>
      <c r="AT26" s="49"/>
      <c r="AU26" s="50"/>
      <c r="AV26" s="50"/>
      <c r="AW26" s="50"/>
      <c r="AX26" s="50"/>
      <c r="AY26" s="50"/>
      <c r="AZ26" s="50"/>
      <c r="BA26" s="50"/>
      <c r="BB26" s="50"/>
      <c r="BC26" s="50"/>
    </row>
    <row r="27" spans="1:55" ht="30" customHeight="1" thickBot="1" x14ac:dyDescent="0.45">
      <c r="A27" s="57" t="s">
        <v>25</v>
      </c>
      <c r="B27" s="58"/>
      <c r="C27" s="59"/>
      <c r="D27" s="46" t="s">
        <v>8</v>
      </c>
      <c r="E27" s="46"/>
      <c r="F27" s="48"/>
      <c r="G27" s="93"/>
      <c r="H27" s="94"/>
      <c r="I27" s="94"/>
      <c r="J27" s="94"/>
      <c r="K27" s="94"/>
      <c r="L27" s="94"/>
      <c r="M27" s="94"/>
      <c r="N27" s="94"/>
      <c r="O27" s="94"/>
      <c r="P27" s="95"/>
      <c r="Q27" s="136" t="s">
        <v>9</v>
      </c>
      <c r="R27" s="136"/>
      <c r="S27" s="96"/>
      <c r="T27" s="97"/>
      <c r="U27" s="97"/>
      <c r="V27" s="97"/>
      <c r="W27" s="97"/>
      <c r="X27" s="97"/>
      <c r="Y27" s="97"/>
      <c r="Z27" s="97"/>
      <c r="AA27" s="98"/>
      <c r="AC27" s="57" t="s">
        <v>25</v>
      </c>
      <c r="AD27" s="58"/>
      <c r="AE27" s="59"/>
      <c r="AF27" s="46" t="s">
        <v>8</v>
      </c>
      <c r="AG27" s="46"/>
      <c r="AH27" s="46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 t="s">
        <v>9</v>
      </c>
      <c r="AT27" s="49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ht="30" customHeight="1" thickBot="1" x14ac:dyDescent="0.45">
      <c r="A28" s="43" t="s">
        <v>26</v>
      </c>
      <c r="B28" s="44"/>
      <c r="C28" s="45"/>
      <c r="D28" s="46" t="s">
        <v>8</v>
      </c>
      <c r="E28" s="46"/>
      <c r="F28" s="48"/>
      <c r="G28" s="93"/>
      <c r="H28" s="94"/>
      <c r="I28" s="94"/>
      <c r="J28" s="94"/>
      <c r="K28" s="94"/>
      <c r="L28" s="94"/>
      <c r="M28" s="94"/>
      <c r="N28" s="94"/>
      <c r="O28" s="94"/>
      <c r="P28" s="95"/>
      <c r="Q28" s="136" t="s">
        <v>9</v>
      </c>
      <c r="R28" s="136"/>
      <c r="S28" s="96"/>
      <c r="T28" s="97"/>
      <c r="U28" s="97"/>
      <c r="V28" s="97"/>
      <c r="W28" s="97"/>
      <c r="X28" s="97"/>
      <c r="Y28" s="97"/>
      <c r="Z28" s="97"/>
      <c r="AA28" s="98"/>
      <c r="AC28" s="43" t="s">
        <v>26</v>
      </c>
      <c r="AD28" s="44"/>
      <c r="AE28" s="45"/>
      <c r="AF28" s="46" t="s">
        <v>8</v>
      </c>
      <c r="AG28" s="46"/>
      <c r="AH28" s="46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 t="s">
        <v>9</v>
      </c>
      <c r="AT28" s="49"/>
      <c r="AU28" s="50"/>
      <c r="AV28" s="50"/>
      <c r="AW28" s="50"/>
      <c r="AX28" s="50"/>
      <c r="AY28" s="50"/>
      <c r="AZ28" s="50"/>
      <c r="BA28" s="50"/>
      <c r="BB28" s="50"/>
      <c r="BC28" s="50"/>
    </row>
    <row r="29" spans="1:55" ht="30" customHeight="1" thickBot="1" x14ac:dyDescent="0.3">
      <c r="A29" s="11" t="s">
        <v>57</v>
      </c>
      <c r="AC29" s="57" t="s">
        <v>25</v>
      </c>
      <c r="AD29" s="58"/>
      <c r="AE29" s="59"/>
      <c r="AF29" s="46" t="s">
        <v>8</v>
      </c>
      <c r="AG29" s="46"/>
      <c r="AH29" s="46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 t="s">
        <v>9</v>
      </c>
      <c r="AT29" s="49"/>
      <c r="AU29" s="50"/>
      <c r="AV29" s="50"/>
      <c r="AW29" s="50"/>
      <c r="AX29" s="50"/>
      <c r="AY29" s="50"/>
      <c r="AZ29" s="50"/>
      <c r="BA29" s="50"/>
      <c r="BB29" s="50"/>
      <c r="BC29" s="50"/>
    </row>
    <row r="30" spans="1:55" ht="30" customHeight="1" thickBot="1" x14ac:dyDescent="0.45">
      <c r="A30" s="41" t="s">
        <v>25</v>
      </c>
      <c r="B30" s="41"/>
      <c r="C30" s="41"/>
      <c r="D30" s="42"/>
      <c r="E30" s="137" t="s">
        <v>43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 t="s">
        <v>40</v>
      </c>
      <c r="R30" s="139"/>
      <c r="S30" s="139"/>
      <c r="T30" s="139"/>
      <c r="U30" s="139"/>
      <c r="V30" s="139"/>
      <c r="W30" s="140" t="s">
        <v>42</v>
      </c>
      <c r="X30" s="140"/>
      <c r="Y30" s="138" t="s">
        <v>41</v>
      </c>
      <c r="Z30" s="138"/>
      <c r="AA30" s="141"/>
      <c r="AC30" s="51" t="s">
        <v>26</v>
      </c>
      <c r="AD30" s="52"/>
      <c r="AE30" s="53"/>
      <c r="AF30" s="46" t="s">
        <v>8</v>
      </c>
      <c r="AG30" s="46"/>
      <c r="AH30" s="46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 t="s">
        <v>9</v>
      </c>
      <c r="AT30" s="49"/>
      <c r="AU30" s="50"/>
      <c r="AV30" s="50"/>
      <c r="AW30" s="50"/>
      <c r="AX30" s="50"/>
      <c r="AY30" s="50"/>
      <c r="AZ30" s="50"/>
      <c r="BA30" s="50"/>
      <c r="BB30" s="50"/>
      <c r="BC30" s="50"/>
    </row>
    <row r="31" spans="1:55" ht="30" customHeight="1" thickBot="1" x14ac:dyDescent="0.45">
      <c r="A31" s="41" t="s">
        <v>26</v>
      </c>
      <c r="B31" s="41"/>
      <c r="C31" s="41"/>
      <c r="D31" s="42"/>
      <c r="E31" s="137" t="s">
        <v>43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 t="s">
        <v>40</v>
      </c>
      <c r="R31" s="139"/>
      <c r="S31" s="139"/>
      <c r="T31" s="139"/>
      <c r="U31" s="139"/>
      <c r="V31" s="139"/>
      <c r="W31" s="140" t="s">
        <v>42</v>
      </c>
      <c r="X31" s="140"/>
      <c r="Y31" s="138" t="s">
        <v>41</v>
      </c>
      <c r="Z31" s="138"/>
      <c r="AA31" s="141"/>
    </row>
    <row r="32" spans="1:55" ht="29.25" customHeight="1" x14ac:dyDescent="0.4">
      <c r="AO32" s="13"/>
      <c r="AP32" s="13"/>
    </row>
    <row r="33" spans="1:4" ht="29.25" customHeight="1" x14ac:dyDescent="0.4">
      <c r="A33" s="1"/>
      <c r="B33" s="9"/>
      <c r="D33" s="10"/>
    </row>
    <row r="34" spans="1:4" x14ac:dyDescent="0.4">
      <c r="A34" s="1"/>
      <c r="B34" s="9"/>
      <c r="D34" s="10"/>
    </row>
    <row r="35" spans="1:4" x14ac:dyDescent="0.4">
      <c r="A35" s="1"/>
      <c r="B35" s="9"/>
      <c r="D35" s="10"/>
    </row>
    <row r="36" spans="1:4" x14ac:dyDescent="0.4">
      <c r="A36" s="1"/>
      <c r="B36" s="9"/>
      <c r="D36" s="10"/>
    </row>
  </sheetData>
  <sheetProtection formatCells="0" formatColumns="0" formatRows="0" insertColumns="0" insertRows="0" insertHyperlinks="0" sort="0" autoFilter="0"/>
  <mergeCells count="171">
    <mergeCell ref="A10:D10"/>
    <mergeCell ref="E10:N10"/>
    <mergeCell ref="O10:R10"/>
    <mergeCell ref="S10:AA10"/>
    <mergeCell ref="S5:AA5"/>
    <mergeCell ref="V2:W2"/>
    <mergeCell ref="A3:AA3"/>
    <mergeCell ref="A5:C5"/>
    <mergeCell ref="A6:C6"/>
    <mergeCell ref="A8:D8"/>
    <mergeCell ref="E8:AA8"/>
    <mergeCell ref="A9:AA9"/>
    <mergeCell ref="D5:R5"/>
    <mergeCell ref="D6:R6"/>
    <mergeCell ref="W6:AA6"/>
    <mergeCell ref="S6:V6"/>
    <mergeCell ref="S28:AA28"/>
    <mergeCell ref="A24:D24"/>
    <mergeCell ref="E24:AA24"/>
    <mergeCell ref="A27:C27"/>
    <mergeCell ref="D27:F27"/>
    <mergeCell ref="G27:P27"/>
    <mergeCell ref="Q27:R27"/>
    <mergeCell ref="S27:AA27"/>
    <mergeCell ref="E11:N11"/>
    <mergeCell ref="O11:R11"/>
    <mergeCell ref="S11:AA11"/>
    <mergeCell ref="A12:D12"/>
    <mergeCell ref="E12:AA12"/>
    <mergeCell ref="J20:K20"/>
    <mergeCell ref="S17:T17"/>
    <mergeCell ref="Z17:AA17"/>
    <mergeCell ref="AC5:AF5"/>
    <mergeCell ref="AG5:AP5"/>
    <mergeCell ref="AQ5:AT5"/>
    <mergeCell ref="AU5:BC5"/>
    <mergeCell ref="A4:AA4"/>
    <mergeCell ref="A13:AA14"/>
    <mergeCell ref="A21:D21"/>
    <mergeCell ref="E21:AA21"/>
    <mergeCell ref="O18:R18"/>
    <mergeCell ref="V18:Y18"/>
    <mergeCell ref="Z18:AA18"/>
    <mergeCell ref="A17:B18"/>
    <mergeCell ref="C17:F17"/>
    <mergeCell ref="G17:J17"/>
    <mergeCell ref="K17:M18"/>
    <mergeCell ref="C18:D18"/>
    <mergeCell ref="E18:F18"/>
    <mergeCell ref="G18:H18"/>
    <mergeCell ref="I18:J18"/>
    <mergeCell ref="A11:D11"/>
    <mergeCell ref="AC7:AF7"/>
    <mergeCell ref="AC8:AF8"/>
    <mergeCell ref="AG8:AP8"/>
    <mergeCell ref="AQ8:AT8"/>
    <mergeCell ref="AU8:BC8"/>
    <mergeCell ref="AG7:BC7"/>
    <mergeCell ref="AC6:AF6"/>
    <mergeCell ref="AG6:AP6"/>
    <mergeCell ref="AQ6:AT6"/>
    <mergeCell ref="AU6:BC6"/>
    <mergeCell ref="AC11:AF11"/>
    <mergeCell ref="AG11:AP11"/>
    <mergeCell ref="AQ11:AT11"/>
    <mergeCell ref="AU11:BC11"/>
    <mergeCell ref="AC9:AF9"/>
    <mergeCell ref="AG9:AP9"/>
    <mergeCell ref="AQ9:AT9"/>
    <mergeCell ref="AU9:BC9"/>
    <mergeCell ref="AC10:AF10"/>
    <mergeCell ref="AG10:BC10"/>
    <mergeCell ref="AC14:AF14"/>
    <mergeCell ref="AG14:AP14"/>
    <mergeCell ref="AQ14:AT14"/>
    <mergeCell ref="AU14:BC14"/>
    <mergeCell ref="AC12:AF12"/>
    <mergeCell ref="AG12:AP12"/>
    <mergeCell ref="AQ12:AT12"/>
    <mergeCell ref="AU12:BC12"/>
    <mergeCell ref="AC13:AF13"/>
    <mergeCell ref="AG13:BC13"/>
    <mergeCell ref="AC16:AF16"/>
    <mergeCell ref="AC17:AF17"/>
    <mergeCell ref="AG16:BC16"/>
    <mergeCell ref="AG17:AP17"/>
    <mergeCell ref="AQ17:AT17"/>
    <mergeCell ref="AU17:BC17"/>
    <mergeCell ref="AC15:AF15"/>
    <mergeCell ref="AG15:AP15"/>
    <mergeCell ref="AQ15:AT15"/>
    <mergeCell ref="AU15:BC15"/>
    <mergeCell ref="AC22:AE22"/>
    <mergeCell ref="AF22:AH22"/>
    <mergeCell ref="AI22:AR22"/>
    <mergeCell ref="AS22:AT22"/>
    <mergeCell ref="AU22:BC22"/>
    <mergeCell ref="AC21:AE21"/>
    <mergeCell ref="AF21:AH21"/>
    <mergeCell ref="AI21:AR21"/>
    <mergeCell ref="AS21:AT21"/>
    <mergeCell ref="AU21:BC21"/>
    <mergeCell ref="AS25:AT25"/>
    <mergeCell ref="AU25:BC25"/>
    <mergeCell ref="AC24:AE24"/>
    <mergeCell ref="AF24:AH24"/>
    <mergeCell ref="AI24:AR24"/>
    <mergeCell ref="AS24:AT24"/>
    <mergeCell ref="AU24:BC24"/>
    <mergeCell ref="AC23:AE23"/>
    <mergeCell ref="AF23:AH23"/>
    <mergeCell ref="AI23:AR23"/>
    <mergeCell ref="AS23:AT23"/>
    <mergeCell ref="AU23:BC23"/>
    <mergeCell ref="AC18:AF18"/>
    <mergeCell ref="AG18:AP18"/>
    <mergeCell ref="AQ18:AT18"/>
    <mergeCell ref="AU18:BC18"/>
    <mergeCell ref="AC19:AF19"/>
    <mergeCell ref="AG19:BC19"/>
    <mergeCell ref="AC29:AE29"/>
    <mergeCell ref="AF29:AH29"/>
    <mergeCell ref="AI29:AR29"/>
    <mergeCell ref="AS29:AT29"/>
    <mergeCell ref="AU29:BC29"/>
    <mergeCell ref="AC27:AE27"/>
    <mergeCell ref="AF27:AH27"/>
    <mergeCell ref="AI27:AR27"/>
    <mergeCell ref="AS27:AT27"/>
    <mergeCell ref="AU27:BC27"/>
    <mergeCell ref="AC26:AE26"/>
    <mergeCell ref="AF26:AH26"/>
    <mergeCell ref="AI26:AR26"/>
    <mergeCell ref="AS26:AT26"/>
    <mergeCell ref="AU26:BC26"/>
    <mergeCell ref="AC25:AE25"/>
    <mergeCell ref="AF25:AH25"/>
    <mergeCell ref="AI25:AR25"/>
    <mergeCell ref="A31:D31"/>
    <mergeCell ref="A30:D30"/>
    <mergeCell ref="AC28:AE28"/>
    <mergeCell ref="AF28:AH28"/>
    <mergeCell ref="AI28:AR28"/>
    <mergeCell ref="AS28:AT28"/>
    <mergeCell ref="AU28:BC28"/>
    <mergeCell ref="AC30:AE30"/>
    <mergeCell ref="AF30:AH30"/>
    <mergeCell ref="AI30:AR30"/>
    <mergeCell ref="AS30:AT30"/>
    <mergeCell ref="AU30:BC30"/>
    <mergeCell ref="W30:X30"/>
    <mergeCell ref="E30:P30"/>
    <mergeCell ref="Q30:V30"/>
    <mergeCell ref="Y30:AA30"/>
    <mergeCell ref="E31:P31"/>
    <mergeCell ref="Q31:V31"/>
    <mergeCell ref="W31:X31"/>
    <mergeCell ref="Y31:AA31"/>
    <mergeCell ref="A28:C28"/>
    <mergeCell ref="D28:F28"/>
    <mergeCell ref="G28:P28"/>
    <mergeCell ref="Q28:R28"/>
    <mergeCell ref="U19:W19"/>
    <mergeCell ref="U20:V20"/>
    <mergeCell ref="R20:S20"/>
    <mergeCell ref="N19:Q20"/>
    <mergeCell ref="X19:AA19"/>
    <mergeCell ref="Y20:Z20"/>
    <mergeCell ref="A19:M19"/>
    <mergeCell ref="A16:AA16"/>
    <mergeCell ref="E20:I20"/>
  </mergeCells>
  <phoneticPr fontId="5"/>
  <conditionalFormatting sqref="D5:D6">
    <cfRule type="cellIs" dxfId="1" priority="3" stopIfTrue="1" operator="equal">
      <formula>0</formula>
    </cfRule>
  </conditionalFormatting>
  <conditionalFormatting sqref="S5">
    <cfRule type="cellIs" dxfId="0" priority="1" stopIfTrue="1" operator="equal">
      <formula>0</formula>
    </cfRule>
  </conditionalFormatting>
  <dataValidations count="5">
    <dataValidation imeMode="off" allowBlank="1" showInputMessage="1" showErrorMessage="1" sqref="C18:D18 G18:H18 S19 J20 T20:U20 R20 N19 W20 AA20" xr:uid="{F6E5E7AE-62A2-4436-BBA4-0A10FB56FB01}"/>
    <dataValidation type="list" showInputMessage="1" showErrorMessage="1" sqref="W6" xr:uid="{808C31D7-5CBD-4208-8FE4-2184223DC104}">
      <formula1>"1,0"</formula1>
    </dataValidation>
    <dataValidation type="whole" allowBlank="1" showInputMessage="1" showErrorMessage="1" sqref="E20:I20" xr:uid="{2FCEDD52-3A9C-489E-86C4-12C69B11E5F7}">
      <formula1>1</formula1>
      <formula2>O18+V18</formula2>
    </dataValidation>
    <dataValidation type="whole" allowBlank="1" showInputMessage="1" showErrorMessage="1" sqref="O18:R18" xr:uid="{B2744DC6-0032-4BF1-80AD-568F7F6B1BBF}">
      <formula1>C18+G18</formula1>
      <formula2>S17</formula2>
    </dataValidation>
    <dataValidation type="whole" allowBlank="1" showInputMessage="1" showErrorMessage="1" sqref="V18:Y18" xr:uid="{013069D9-24F6-4724-A671-765A6CD5B753}">
      <formula1>C18+G18</formula1>
      <formula2>Z17</formula2>
    </dataValidation>
  </dataValidations>
  <hyperlinks>
    <hyperlink ref="A3:AA3" r:id="rId1" display="mailto:karakuri2020@nagoya-nsc.co.jp" xr:uid="{E13F8F32-99B3-4526-92B2-B819A63E2966}"/>
  </hyperlinks>
  <printOptions horizontalCentered="1"/>
  <pageMargins left="0.23622047244094491" right="0.15748031496062992" top="0.35433070866141736" bottom="0.23622047244094491" header="0.31496062992125984" footer="0.31496062992125984"/>
  <pageSetup paperSize="9" scale="47" orientation="portrait" r:id="rId2"/>
  <rowBreaks count="1" manualBreakCount="1">
    <brk id="19" max="16383" man="1"/>
  </rowBreaks>
  <colBreaks count="1" manualBreakCount="1">
    <brk id="26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85725</xdr:colOff>
                    <xdr:row>7</xdr:row>
                    <xdr:rowOff>47625</xdr:rowOff>
                  </from>
                  <to>
                    <xdr:col>9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19</xdr:col>
                    <xdr:colOff>161925</xdr:colOff>
                    <xdr:row>7</xdr:row>
                    <xdr:rowOff>38100</xdr:rowOff>
                  </from>
                  <to>
                    <xdr:col>20</xdr:col>
                    <xdr:colOff>114300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190500</xdr:colOff>
                    <xdr:row>11</xdr:row>
                    <xdr:rowOff>76200</xdr:rowOff>
                  </from>
                  <to>
                    <xdr:col>8</xdr:col>
                    <xdr:colOff>133350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17</xdr:col>
                    <xdr:colOff>247650</xdr:colOff>
                    <xdr:row>11</xdr:row>
                    <xdr:rowOff>76200</xdr:rowOff>
                  </from>
                  <to>
                    <xdr:col>18</xdr:col>
                    <xdr:colOff>200025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17</xdr:col>
                    <xdr:colOff>247650</xdr:colOff>
                    <xdr:row>23</xdr:row>
                    <xdr:rowOff>76200</xdr:rowOff>
                  </from>
                  <to>
                    <xdr:col>18</xdr:col>
                    <xdr:colOff>200025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76200</xdr:rowOff>
                  </from>
                  <to>
                    <xdr:col>8</xdr:col>
                    <xdr:colOff>123825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17</xdr:col>
                    <xdr:colOff>247650</xdr:colOff>
                    <xdr:row>23</xdr:row>
                    <xdr:rowOff>76200</xdr:rowOff>
                  </from>
                  <to>
                    <xdr:col>18</xdr:col>
                    <xdr:colOff>200025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35</xdr:col>
                    <xdr:colOff>190500</xdr:colOff>
                    <xdr:row>12</xdr:row>
                    <xdr:rowOff>76200</xdr:rowOff>
                  </from>
                  <to>
                    <xdr:col>36</xdr:col>
                    <xdr:colOff>152400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45</xdr:col>
                    <xdr:colOff>247650</xdr:colOff>
                    <xdr:row>12</xdr:row>
                    <xdr:rowOff>76200</xdr:rowOff>
                  </from>
                  <to>
                    <xdr:col>46</xdr:col>
                    <xdr:colOff>200025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35</xdr:col>
                    <xdr:colOff>190500</xdr:colOff>
                    <xdr:row>15</xdr:row>
                    <xdr:rowOff>76200</xdr:rowOff>
                  </from>
                  <to>
                    <xdr:col>36</xdr:col>
                    <xdr:colOff>152400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45</xdr:col>
                    <xdr:colOff>247650</xdr:colOff>
                    <xdr:row>15</xdr:row>
                    <xdr:rowOff>76200</xdr:rowOff>
                  </from>
                  <to>
                    <xdr:col>46</xdr:col>
                    <xdr:colOff>200025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35</xdr:col>
                    <xdr:colOff>190500</xdr:colOff>
                    <xdr:row>18</xdr:row>
                    <xdr:rowOff>76200</xdr:rowOff>
                  </from>
                  <to>
                    <xdr:col>36</xdr:col>
                    <xdr:colOff>152400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7" name="Check Box 35">
              <controlPr defaultSize="0" autoFill="0" autoLine="0" autoPict="0">
                <anchor moveWithCells="1">
                  <from>
                    <xdr:col>45</xdr:col>
                    <xdr:colOff>247650</xdr:colOff>
                    <xdr:row>18</xdr:row>
                    <xdr:rowOff>76200</xdr:rowOff>
                  </from>
                  <to>
                    <xdr:col>46</xdr:col>
                    <xdr:colOff>200025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Check Box 36">
              <controlPr defaultSize="0" autoFill="0" autoLine="0" autoPict="0">
                <anchor moveWithCells="1">
                  <from>
                    <xdr:col>35</xdr:col>
                    <xdr:colOff>190500</xdr:colOff>
                    <xdr:row>9</xdr:row>
                    <xdr:rowOff>76200</xdr:rowOff>
                  </from>
                  <to>
                    <xdr:col>36</xdr:col>
                    <xdr:colOff>152400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Check Box 37">
              <controlPr defaultSize="0" autoFill="0" autoLine="0" autoPict="0">
                <anchor moveWithCells="1">
                  <from>
                    <xdr:col>45</xdr:col>
                    <xdr:colOff>247650</xdr:colOff>
                    <xdr:row>9</xdr:row>
                    <xdr:rowOff>76200</xdr:rowOff>
                  </from>
                  <to>
                    <xdr:col>46</xdr:col>
                    <xdr:colOff>200025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35</xdr:col>
                    <xdr:colOff>190500</xdr:colOff>
                    <xdr:row>6</xdr:row>
                    <xdr:rowOff>76200</xdr:rowOff>
                  </from>
                  <to>
                    <xdr:col>36</xdr:col>
                    <xdr:colOff>152400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45</xdr:col>
                    <xdr:colOff>247650</xdr:colOff>
                    <xdr:row>6</xdr:row>
                    <xdr:rowOff>76200</xdr:rowOff>
                  </from>
                  <to>
                    <xdr:col>46</xdr:col>
                    <xdr:colOff>200025</xdr:colOff>
                    <xdr:row>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6</xdr:col>
                    <xdr:colOff>171450</xdr:colOff>
                    <xdr:row>30</xdr:row>
                    <xdr:rowOff>76200</xdr:rowOff>
                  </from>
                  <to>
                    <xdr:col>7</xdr:col>
                    <xdr:colOff>114300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16</xdr:col>
                    <xdr:colOff>47625</xdr:colOff>
                    <xdr:row>30</xdr:row>
                    <xdr:rowOff>76200</xdr:rowOff>
                  </from>
                  <to>
                    <xdr:col>17</xdr:col>
                    <xdr:colOff>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4" name="Check Box 45">
              <controlPr defaultSize="0" autoFill="0" autoLine="0" autoPict="0">
                <anchor moveWithCells="1">
                  <from>
                    <xdr:col>6</xdr:col>
                    <xdr:colOff>171450</xdr:colOff>
                    <xdr:row>29</xdr:row>
                    <xdr:rowOff>76200</xdr:rowOff>
                  </from>
                  <to>
                    <xdr:col>7</xdr:col>
                    <xdr:colOff>114300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16</xdr:col>
                    <xdr:colOff>47625</xdr:colOff>
                    <xdr:row>29</xdr:row>
                    <xdr:rowOff>76200</xdr:rowOff>
                  </from>
                  <to>
                    <xdr:col>17</xdr:col>
                    <xdr:colOff>0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Check Box 49">
              <controlPr defaultSize="0" autoFill="0" autoLine="0" autoPict="0">
                <anchor moveWithCells="1">
                  <from>
                    <xdr:col>6</xdr:col>
                    <xdr:colOff>171450</xdr:colOff>
                    <xdr:row>30</xdr:row>
                    <xdr:rowOff>76200</xdr:rowOff>
                  </from>
                  <to>
                    <xdr:col>7</xdr:col>
                    <xdr:colOff>114300</xdr:colOff>
                    <xdr:row>30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Check Box 50">
              <controlPr defaultSize="0" autoFill="0" autoLine="0" autoPict="0">
                <anchor moveWithCells="1">
                  <from>
                    <xdr:col>16</xdr:col>
                    <xdr:colOff>47625</xdr:colOff>
                    <xdr:row>30</xdr:row>
                    <xdr:rowOff>76200</xdr:rowOff>
                  </from>
                  <to>
                    <xdr:col>17</xdr:col>
                    <xdr:colOff>0</xdr:colOff>
                    <xdr:row>30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【提出6】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JP0278</dc:creator>
  <cp:lastModifiedBy>JP0278</cp:lastModifiedBy>
  <cp:lastPrinted>2020-03-17T05:46:04Z</cp:lastPrinted>
  <dcterms:created xsi:type="dcterms:W3CDTF">2019-04-15T05:37:36Z</dcterms:created>
  <dcterms:modified xsi:type="dcterms:W3CDTF">2020-06-24T04:33:17Z</dcterms:modified>
</cp:coreProperties>
</file>